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64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<sst xmlns="http://schemas.openxmlformats.org/spreadsheetml/2006/main" count="750" uniqueCount="241">
  <si>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</si>
  <si>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</si>
  <si>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</si>
  <si>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</si>
  <si>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</si>
  <si>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</si>
  <si>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</si>
  <si>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</si>
  <si>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</si>
  <si>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</si>
  <si>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</si>
  <si>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</si>
  <si>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</si>
  <si>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</si>
  <si>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</si>
  <si>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</si>
  <si>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</si>
  <si>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</si>
  <si>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</si>
  <si>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</si>
  <si>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</si>
  <si>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</si>
  <si>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</si>
  <si>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</si>
  <si>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</si>
  <si>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</si>
  <si>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</si>
  <si>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</si>
  <si>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</si>
  <si>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</si>
  <si>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</si>
  <si>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</si>
  <si>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</si>
  <si>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</si>
  <si>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</si>
  <si>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</si>
  <si>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</si>
  <si>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</si>
  <si>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</si>
  <si>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</si>
  <si>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</si>
  <si>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</si>
  <si>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</si>
  <si>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</si>
  <si>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</si>
  <si>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</si>
  <si>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</si>
  <si>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</si>
  <si>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</si>
  <si>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</si>
  <si>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</si>
  <si>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</si>
  <si>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</si>
  <si>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</si>
  <si>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</si>
  <si>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</si>
  <si>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</si>
  <si>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</si>
  <si>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</si>
  <si>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</si>
  <si>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</si>
  <si>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</si>
  <si>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</si>
  <si>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</si>
  <si>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</si>
  <si>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</si>
  <si>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</si>
  <si>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</si>
  <si>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</si>
  <si>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</si>
  <si>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</si>
  <si>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</si>
  <si>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</si>
  <si>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</si>
  <si>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</si>
  <si>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</si>
  <si>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</si>
  <si>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</si>
  <si>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</si>
  <si>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</si>
  <si>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</si>
  <si>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</si>
  <si>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</si>
  <si>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</si>
  <si>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</si>
  <si>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</si>
  <si>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</si>
  <si>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</si>
  <si>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</si>
  <si>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</si>
  <si>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</si>
  <si>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</si>
  <si>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</si>
  <si>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</si>
  <si>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</si>
  <si>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</si>
  <si>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</si>
  <si>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</si>
  <si>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</si>
  <si>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</si>
  <si>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</si>
  <si>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</si>
  <si>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</si>
  <si>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</si>
  <si>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</si>
  <si>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</si>
  <si>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</si>
  <si>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</si>
  <si>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</si>
  <si>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</si>
  <si>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</si>
  <si>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</si>
  <si>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</si>
  <si>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</si>
  <si>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</si>
  <si>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</si>
  <si>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</si>
  <si>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</si>
  <si>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</si>
  <si>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</si>
  <si>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</si>
  <si>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</si>
  <si>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</si>
  <si>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</si>
  <si>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</si>
  <si>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</si>
  <si>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</si>
  <si>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</si>
  <si>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</si>
  <si>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</si>
  <si>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</si>
  <si>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</si>
  <si>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</si>
  <si>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</si>
  <si>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</si>
  <si>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</si>
  <si>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</si>
  <si>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</si>
  <si>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</si>
  <si>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</si>
  <si>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</si>
  <si>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</si>
  <si>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</si>
  <si>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</si>
  <si>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</si>
  <si>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</si>
  <si>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</si>
  <si>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</si>
  <si>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</si>
  <si>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</si>
  <si>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</si>
  <si>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</si>
  <si>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</si>
  <si>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</si>
  <si>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</si>
  <si>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</si>
  <si>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</si>
  <si>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</si>
  <si>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</si>
  <si>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</si>
  <si>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</si>
  <si>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</si>
  <si>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</si>
  <si>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</si>
  <si>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</si>
  <si>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</si>
  <si>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</si>
  <si>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</si>
  <si>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</si>
  <si>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</si>
  <si>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</si>
  <si>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</si>
  <si>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</si>
  <si>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</si>
  <si>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</si>
  <si>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</si>
  <si>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</si>
  <si>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</si>
  <si>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</si>
  <si>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</si>
  <si>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</si>
  <si>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</si>
  <si>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</si>
  <si>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</si>
  <si>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</si>
  <si>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</si>
  <si>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</si>
  <si>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</si>
  <si>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</si>
  <si>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</si>
  <si>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</si>
  <si>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</si>
  <si>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</si>
  <si>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</si>
  <si>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</si>
  <si>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</si>
  <si>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</si>
  <si>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</si>
  <si>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</si>
  <si>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</si>
  <si>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</si>
  <si>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</si>
  <si>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</si>
  <si>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</si>
  <si>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</si>
  <si>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</si>
  <si>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</si>
  <si>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</si>
  <si>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</si>
  <si>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</si>
  <si>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</si>
  <si>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</si>
  <si>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</si>
  <si>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</si>
  <si>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</si>
  <si>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</si>
  <si>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</si>
  <si>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</si>
  <si>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</si>
  <si>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</si>
  <si>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</si>
  <si>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</si>
  <si>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</si>
  <si>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</si>
  <si>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</si>
  <si>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</si>
  <si>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</si>
  <si>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</si>
  <si>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</si>
  <si>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</si>
  <si>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</si>
  <si>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</si>
  <si>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</si>
  <si>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</si>
  <si>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AUTOTRANSFORMADOR DE 230/138 KV, 230/138 KV, 3F</t>
  </si>
  <si>
    <t>5D4</t>
  </si>
  <si>
    <t xml:space="preserve">   MONTAJE BANCO DE AUTOTRANSFORMACIÓN: AUTOTRANSF 230/138 3F 90/120/150</t>
  </si>
  <si>
    <t>MT-ATREN3F 5D4</t>
  </si>
  <si>
    <t>AUTOTRANSF 230/138 3F 90/120/150</t>
  </si>
  <si>
    <t xml:space="preserve">DOS MILLONES DOSCIENTOS NOVENTA MIL DOSCIENTOS SEIS DOLARES 15  </t>
  </si>
  <si>
    <t>MONTAJE BANCO DE AUTOTRANSFORMACIÓN: AUTOTRANSF 230/138 3F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</si>
</sst>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5D4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5D4</v>
      </c>
      <c r="B6" s="332"/>
      <c r="C6" s="333"/>
      <c r="D6" s="9" t="str">
        <f>+PRESUTO!D12</f>
        <v xml:space="preserve">   MONTAJE BANCO DE AUTOTRANSFORMACIÓN: AUTOTRANSF 230/138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AUTOTRANSFORMADOR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5D4</v>
      </c>
      <c r="D12" s="33" t="str">
        <f>+D13</f>
        <v xml:space="preserve">   MONTAJE BANCO DE AUTOTRANSFORMACIÓN: AUTOTRANSF 230/138 3F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2290206.15</v>
      </c>
      <c r="H13" s="21">
        <v>2290206.15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2290206.15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2290206.15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1" zoomScale="80" zoomScaleNormal="80" workbookViewId="0">
      <selection activeCell="L40" sqref="L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5D4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5D4</v>
      </c>
      <c r="B6" s="9" t="str">
        <f>+PRESUTO!D12</f>
        <v xml:space="preserve">   MONTAJE BANCO DE AUTOTRANSFORMACIÓN: AUTOTRANSF 230/138 3F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0.29170000000000001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0.29170000000000001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0.2001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0.2001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3.8100000000000002E-2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3.8100000000000002E-2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0.52980000000000005</v>
      </c>
      <c r="I16" s="80"/>
      <c r="J16" s="80"/>
      <c r="K16" s="39"/>
      <c r="L16" s="39"/>
      <c r="M16" s="88">
        <f>SUM(M13:M15)</f>
        <v>0.52990000000000004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1822550</v>
      </c>
      <c r="G18" s="85">
        <v>1822550</v>
      </c>
      <c r="H18" s="80">
        <v>98.090900000000005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98.090900000000005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1822550</v>
      </c>
      <c r="H19" s="39">
        <v>98.090900000000005</v>
      </c>
      <c r="I19" s="80"/>
      <c r="J19" s="80"/>
      <c r="K19" s="39"/>
      <c r="L19" s="39"/>
      <c r="M19" s="88">
        <f>SUM(M18)</f>
        <v>98.090900000000005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3.1199999999999999E-2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3.1199999999999999E-2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4.1599999999999998E-2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4.1599999999999998E-2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1.6999999999999999E-3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1.6999999999999999E-3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0.31390000000000001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0.31390000000000001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1.18E-2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1.18E-2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2.8799999999999999E-2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2.8799999999999999E-2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2.7400000000000001E-2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2.7400000000000001E-2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0.41849999999999998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0.41849999999999998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0.30790000000000001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0.30790000000000001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1.1828000000000001</v>
      </c>
      <c r="I30" s="80"/>
      <c r="J30" s="80"/>
      <c r="K30" s="39"/>
      <c r="L30" s="39"/>
      <c r="M30" s="88">
        <f>SUM(M20:M29)</f>
        <v>1.1828000000000001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2.12E-2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2.12E-2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8.6999999999999994E-2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8.6999999999999994E-2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9.5999999999999992E-3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9.5999999999999992E-3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7.5399999999999995E-2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7.5399999999999995E-2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2.8E-3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2.8E-3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0.19650000000000001</v>
      </c>
      <c r="I39" s="80"/>
      <c r="J39" s="80"/>
      <c r="K39" s="39"/>
      <c r="L39" s="39"/>
      <c r="M39" s="88">
        <f>SUM(M32:M38)</f>
        <v>0.19639999999999996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1858020.64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1822550</v>
      </c>
      <c r="F22" s="287">
        <v>1822550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1822550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1858022.65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241542.94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2099565.59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20995.66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2120561.25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169644.9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2290206.15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5D4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5D4</v>
      </c>
      <c r="B6" s="332"/>
      <c r="C6" s="333"/>
      <c r="D6" s="9" t="str">
        <f>+PRESUTO!D6</f>
        <v xml:space="preserve">   MONTAJE BANCO DE AUTOTRANSFORMACIÓN: AUTOTRANSF 230/138 3F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5D4</v>
      </c>
      <c r="C18" s="109" t="str">
        <f>+AJUSTE!B18</f>
        <v>EQUIP EL</v>
      </c>
      <c r="D18" s="109" t="str">
        <f>+AJUSTE!C18</f>
        <v>AUTOTRANSF 230/138 3F 90/120/150</v>
      </c>
      <c r="E18" s="318" t="str">
        <f>+AJUSTE!D18</f>
        <v>PZA</v>
      </c>
      <c r="F18" s="319">
        <f>+ROUND(I18/(1+G18/100),2)</f>
        <v>1769466.02</v>
      </c>
      <c r="G18" s="325">
        <v>3</v>
      </c>
      <c r="H18" s="324">
        <v>0</v>
      </c>
      <c r="I18" s="320">
        <f>+AJUSTE!F18</f>
        <v>1822550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5D4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5D4</v>
      </c>
      <c r="B6" s="332"/>
      <c r="C6" s="333"/>
      <c r="D6" s="9" t="str">
        <f>+PRESUTO!D6</f>
        <v xml:space="preserve">   MONTAJE BANCO DE AUTOTRANSFORMACIÓN: AUTOTRANSF 230/138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2018-09-26T15:38:11Z</cp:lastPrinted>
  <dcterms:created xsi:type="dcterms:W3CDTF">2018-08-18T17:51:07Z</dcterms:created>
  <dcterms:modified xsi:type="dcterms:W3CDTF">2018-09-26T15:39:33Z</dcterms:modified>
</cp:coreProperties>
</file>